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0c15866c3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osto" sheetId="1" r:id="Ra7797f6966f54e5f"/>
    <x:sheet xmlns:r="http://schemas.openxmlformats.org/officeDocument/2006/relationships" name="Movimenti" sheetId="2" r:id="Rb699848b97f04f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-#,##0.00;0.00"/>
    <x:numFmt numFmtId="201" formatCode="dd/mm/yyyy"/>
    <x:numFmt numFmtId="202" formatCode="@"/>
    <x:numFmt numFmtId="203" formatCode="000000"/>
  </x:numFmts>
  <x:fonts count="5">
    <x:font>
      <x:sz val="11"/>
      <x:name val="Carlito"/>
    </x:font>
    <x:font>
      <x:sz val="11"/>
      <x:color rgb="FF171714"/>
      <x:name val="Arial"/>
    </x:font>
    <x:font>
      <x:sz val="23"/>
      <x:color rgb="FF171714"/>
      <x:name val="Arial"/>
    </x:font>
    <x:font>
      <x:sz val="11"/>
      <x:color rgb="FF68686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9D8"/>
      </x:patternFill>
    </x:fill>
    <x:fill>
      <x:patternFill patternType="solid">
        <x:fgColor rgb="FF171714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horizontal="center" vertical="center"/>
    </x:xf>
    <x:xf numFmtId="203" fontId="1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e51b6ae6d43b0" /><Relationship Type="http://schemas.openxmlformats.org/officeDocument/2006/relationships/theme" Target="/xl/theme/theme1.xml" Id="R8ddbf7e6dcc54afd" /><Relationship Type="http://schemas.openxmlformats.org/officeDocument/2006/relationships/sharedStrings" Target="/xl/sharedStrings.xml" Id="Rd4f29bccd6b84e79" /><Relationship Type="http://schemas.openxmlformats.org/officeDocument/2006/relationships/worksheet" Target="/xl/worksheets/sheet1.xml" Id="Ra7797f6966f54e5f" /><Relationship Type="http://schemas.openxmlformats.org/officeDocument/2006/relationships/worksheet" Target="/xl/worksheets/sheet2.xml" Id="Rb699848b97f04f8a" /></Relationships>
</file>

<file path=xl/tables/table1.xml><?xml version="1.0" encoding="utf-8"?>
<x:table xmlns:x="http://schemas.openxmlformats.org/spreadsheetml/2006/main" id="1" name="ImportazioneAgosto" displayName="ImportazioneAgosto" ref="A11:F43" headerRowCount="1" totalsRowCount="0" totalsRowShown="0">
  <x:tableColumns count="6">
    <x:tableColumn id="1" name="Data"/>
    <x:tableColumn id="2" name="Riferimento"/>
    <x:tableColumn id="3" name="Descrizione"/>
    <x:tableColumn id="4" name="Importo EUR"/>
    <x:tableColumn id="5" name="Saldo progressivo EUR"/>
    <x:tableColumn id="6" name="Tipo import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f5ca91b34b49a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43" hidden="0" customWidth="1"/>
    <x:col min="4" max="4" width="21" hidden="0" customWidth="1"/>
    <x:col min="5" max="5" width="21" hidden="0" customWidth="1"/>
    <x:col min="6" max="6" width="24" hidden="0" customWidth="1"/>
  </x:cols>
  <x:sheetData>
    <x:row r="1" ht="43" customHeight="1">
      <x:c r="A1" s="4" t="str">
        <x:v>Importazione CSV · un mese completo</x:v>
      </x:c>
      <x:c r="B1" s="4" t="str">
        <x:v>Importazione CSV · un mese completo</x:v>
      </x:c>
      <x:c r="C1" s="4" t="str">
        <x:v>Importazione CSV · un mese completo</x:v>
      </x:c>
      <x:c r="D1" s="4" t="str">
        <x:v>Importazione CSV · un mese completo</x:v>
      </x:c>
      <x:c r="E1" s="4" t="str">
        <x:v>Importazione CSV · un mese completo</x:v>
      </x:c>
      <x:c r="F1" s="4" t="str">
        <x:v>Importazione CSV · un mese completo</x:v>
      </x:c>
    </x:row>
    <x:row r="2" ht="25" customHeight="1">
      <x:c r="A2" s="6" t="str">
        <x:v>Versante / 32 movimenti inventati · Laboratorio Sile · agosto 2026 · EUR</x:v>
      </x:c>
      <x:c r="B2" s="6" t="str">
        <x:v>Versante / 32 movimenti inventati · Laboratorio Sile · agosto 2026 · EUR</x:v>
      </x:c>
      <x:c r="C2" s="6" t="str">
        <x:v>Versante / 32 movimenti inventati · Laboratorio Sile · agosto 2026 · EUR</x:v>
      </x:c>
      <x:c r="D2" s="6" t="str">
        <x:v>Versante / 32 movimenti inventati · Laboratorio Sile · agosto 2026 · EUR</x:v>
      </x:c>
      <x:c r="E2" s="6" t="str">
        <x:v>Versante / 32 movimenti inventati · Laboratorio Sile · agosto 2026 · EUR</x:v>
      </x:c>
      <x:c r="F2" s="6" t="str">
        <x:v>Versante / 32 movimenti inventati · Laboratorio Sile · agosto 2026 · EUR</x:v>
      </x:c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5" t="str">
        <x:v>Saldo iniziale al 1 agosto</x:v>
      </x:c>
      <x:c r="B4" s="5" t="str">
        <x:v>Saldo iniziale al 1 agosto</x:v>
      </x:c>
      <x:c r="C4" s="5" t="str">
        <x:v>Saldo iniziale al 1 agosto</x:v>
      </x:c>
      <x:c r="D4" s="8" t="n">
        <x:v>20000</x:v>
      </x:c>
      <x:c r="E4" s="5" t="str">
        <x:v>Controlli del file di partenza</x:v>
      </x:c>
      <x:c r="F4" s="5" t="str">
        <x:v>Controlli del file di partenza</x:v>
      </x:c>
    </x:row>
    <x:row r="5" ht="25" customHeight="1">
      <x:c r="A5" s="5" t="str">
        <x:v>Totale movimenti importati</x:v>
      </x:c>
      <x:c r="B5" s="5" t="str">
        <x:v>Totale movimenti importati</x:v>
      </x:c>
      <x:c r="C5" s="5" t="str">
        <x:v>Totale movimenti importati</x:v>
      </x:c>
      <x:c r="D5" s="9" t="n">
        <x:f>SUM(D12:D43)</x:f>
        <x:v>12268.35</x:v>
      </x:c>
      <x:c r="E5" s="2" t="str">
        <x:v>Righe attese</x:v>
      </x:c>
      <x:c r="F5" s="2" t="n">
        <x:v>32</x:v>
      </x:c>
    </x:row>
    <x:row r="6" ht="25" customHeight="1">
      <x:c r="A6" s="5" t="str">
        <x:v>Saldo finale calcolato</x:v>
      </x:c>
      <x:c r="B6" s="5" t="str">
        <x:v>Saldo finale calcolato</x:v>
      </x:c>
      <x:c r="C6" s="5" t="str">
        <x:v>Saldo finale calcolato</x:v>
      </x:c>
      <x:c r="D6" s="9" t="n">
        <x:f>D4+D5</x:f>
        <x:v>32268.35</x:v>
      </x:c>
      <x:c r="E6" s="2" t="str">
        <x:v>Saldo estratto EUR</x:v>
      </x:c>
      <x:c r="F6" s="9" t="n">
        <x:v>32268.35</x:v>
      </x:c>
    </x:row>
    <x:row r="7" ht="25" customHeight="1">
      <x:c r="A7" s="5" t="str">
        <x:v>Scarto dal saldo dell’estratto di esempio</x:v>
      </x:c>
      <x:c r="B7" s="5" t="str">
        <x:v>Scarto dal saldo dell’estratto di esempio</x:v>
      </x:c>
      <x:c r="C7" s="5" t="str">
        <x:v>Scarto dal saldo dell’estratto di esempio</x:v>
      </x:c>
      <x:c r="D7" s="9" t="n">
        <x:f>ROUND(D6-F6,2)</x:f>
        <x:v>0</x:v>
      </x:c>
      <x:c r="E7" s="2" t="str">
        <x:v>Righe importate</x:v>
      </x:c>
      <x:c r="F7" s="2" t="n">
        <x:f>COUNTA(B12:B43)</x:f>
        <x:v>32</x:v>
      </x:c>
    </x:row>
    <x:row r="8" ht="25" customHeight="1">
      <x:c r="A8" s="2"/>
      <x:c r="B8" s="2"/>
      <x:c r="C8" s="2"/>
      <x:c r="D8" s="2"/>
      <x:c r="E8" s="2"/>
      <x:c r="F8" s="2"/>
    </x:row>
    <x:row r="9" ht="34" customHeight="1">
      <x:c r="A9" s="5" t="str">
        <x:v>Importa estratto-conto-agosto-esercizio.csv con separatore ; e numeri in italiano. Riferimento va impostato come testo.</x:v>
      </x:c>
      <x:c r="B9" s="5" t="str">
        <x:v>Importa estratto-conto-agosto-esercizio.csv con separatore ; e numeri in italiano. Riferimento va impostato come testo.</x:v>
      </x:c>
      <x:c r="C9" s="5" t="str">
        <x:v>Importa estratto-conto-agosto-esercizio.csv con separatore ; e numeri in italiano. Riferimento va impostato come testo.</x:v>
      </x:c>
      <x:c r="D9" s="5" t="str">
        <x:v>Importa estratto-conto-agosto-esercizio.csv con separatore ; e numeri in italiano. Riferimento va impostato come testo.</x:v>
      </x:c>
      <x:c r="E9" s="5" t="str">
        <x:v>Importa estratto-conto-agosto-esercizio.csv con separatore ; e numeri in italiano. Riferimento va impostato come testo.</x:v>
      </x:c>
      <x:c r="F9" s="5" t="str">
        <x:v>Importa estratto-conto-agosto-esercizio.csv con separatore ; e numeri in italiano. Riferimento va impostato come testo.</x:v>
      </x:c>
    </x:row>
    <x:row r="10" ht="34" customHeight="1">
      <x:c r="A10" s="5" t="str">
        <x:v>Questo è il risultato corretto: confrontalo con la tua importazione. Gli importi negativi sono uscite.</x:v>
      </x:c>
      <x:c r="B10" s="5" t="str">
        <x:v>Questo è il risultato corretto: confrontalo con la tua importazione. Gli importi negativi sono uscite.</x:v>
      </x:c>
      <x:c r="C10" s="5" t="str">
        <x:v>Questo è il risultato corretto: confrontalo con la tua importazione. Gli importi negativi sono uscite.</x:v>
      </x:c>
      <x:c r="D10" s="5" t="str">
        <x:v>Questo è il risultato corretto: confrontalo con la tua importazione. Gli importi negativi sono uscite.</x:v>
      </x:c>
      <x:c r="E10" s="5" t="str">
        <x:v>Questo è il risultato corretto: confrontalo con la tua importazione. Gli importi negativi sono uscite.</x:v>
      </x:c>
      <x:c r="F10" s="5" t="str">
        <x:v>Questo è il risultato corretto: confrontalo con la tua importazione. Gli importi negativi sono uscite.</x:v>
      </x:c>
    </x:row>
    <x:row r="11" ht="36" customHeight="1">
      <x:c r="A11" s="12" t="str">
        <x:v>Data</x:v>
      </x:c>
      <x:c r="B11" s="12" t="str">
        <x:v>Riferimento</x:v>
      </x:c>
      <x:c r="C11" s="12" t="str">
        <x:v>Descrizione</x:v>
      </x:c>
      <x:c r="D11" s="12" t="str">
        <x:v>Importo EUR</x:v>
      </x:c>
      <x:c r="E11" s="12" t="str">
        <x:v>Saldo progressivo EUR</x:v>
      </x:c>
      <x:c r="F11" s="12" t="str">
        <x:v>Tipo importo</x:v>
      </x:c>
    </x:row>
    <x:row r="12" ht="25" customHeight="1">
      <x:c r="A12" s="17" t="n">
        <x:v>46235</x:v>
      </x:c>
      <x:c r="B12" s="18" t="str">
        <x:v>AG-0001</x:v>
      </x:c>
      <x:c r="C12" s="7" t="str">
        <x:v>Incasso Officina Sile</x:v>
      </x:c>
      <x:c r="D12" s="8" t="n">
        <x:v>2450</x:v>
      </x:c>
      <x:c r="E12" s="9" t="n">
        <x:f>$D$4+SUM($D$12:D12)</x:f>
        <x:v>22450</x:v>
      </x:c>
      <x:c r="F12" s="2" t="str">
        <x:f>IF(ISNUMBER(D12),"Numero","Da convertire")</x:f>
        <x:v>Numero</x:v>
      </x:c>
    </x:row>
    <x:row r="13" ht="25" customHeight="1">
      <x:c r="A13" s="17" t="n">
        <x:v>46236</x:v>
      </x:c>
      <x:c r="B13" s="18" t="str">
        <x:v>AG-0002</x:v>
      </x:c>
      <x:c r="C13" s="7" t="str">
        <x:v>Affitto laboratorio</x:v>
      </x:c>
      <x:c r="D13" s="8" t="n">
        <x:v>-1350</x:v>
      </x:c>
      <x:c r="E13" s="9" t="n">
        <x:f>$D$4+SUM($D$12:D13)</x:f>
        <x:v>21100</x:v>
      </x:c>
      <x:c r="F13" s="2" t="str">
        <x:f>IF(ISNUMBER(D13),"Numero","Da convertire")</x:f>
        <x:v>Numero</x:v>
      </x:c>
    </x:row>
    <x:row r="14" ht="25" customHeight="1">
      <x:c r="A14" s="17" t="n">
        <x:v>46237</x:v>
      </x:c>
      <x:c r="B14" s="18" t="str">
        <x:v>AG-0003</x:v>
      </x:c>
      <x:c r="C14" s="7" t="str">
        <x:v>Incasso Arredo Luna</x:v>
      </x:c>
      <x:c r="D14" s="8" t="n">
        <x:v>1820.5</x:v>
      </x:c>
      <x:c r="E14" s="9" t="n">
        <x:f>$D$4+SUM($D$12:D14)</x:f>
        <x:v>22920.5</x:v>
      </x:c>
      <x:c r="F14" s="2" t="str">
        <x:f>IF(ISNUMBER(D14),"Numero","Da convertire")</x:f>
        <x:v>Numero</x:v>
      </x:c>
    </x:row>
    <x:row r="15" ht="25" customHeight="1">
      <x:c r="A15" s="17" t="n">
        <x:v>46238</x:v>
      </x:c>
      <x:c r="B15" s="18" t="str">
        <x:v>AG-0004</x:v>
      </x:c>
      <x:c r="C15" s="7" t="str">
        <x:v>Pagamento Cartaria Nord</x:v>
      </x:c>
      <x:c r="D15" s="8" t="n">
        <x:v>-426.8</x:v>
      </x:c>
      <x:c r="E15" s="9" t="n">
        <x:f>$D$4+SUM($D$12:D15)</x:f>
        <x:v>22493.7</x:v>
      </x:c>
      <x:c r="F15" s="2" t="str">
        <x:f>IF(ISNUMBER(D15),"Numero","Da convertire")</x:f>
        <x:v>Numero</x:v>
      </x:c>
    </x:row>
    <x:row r="16" ht="25" customHeight="1">
      <x:c r="A16" s="17" t="n">
        <x:v>46239</x:v>
      </x:c>
      <x:c r="B16" s="18" t="str">
        <x:v>AG-0005</x:v>
      </x:c>
      <x:c r="C16" s="7" t="str">
        <x:v>Incasso Studio Olmo</x:v>
      </x:c>
      <x:c r="D16" s="8" t="n">
        <x:v>976</x:v>
      </x:c>
      <x:c r="E16" s="9" t="n">
        <x:f>$D$4+SUM($D$12:D16)</x:f>
        <x:v>23469.7</x:v>
      </x:c>
      <x:c r="F16" s="2" t="str">
        <x:f>IF(ISNUMBER(D16),"Numero","Da convertire")</x:f>
        <x:v>Numero</x:v>
      </x:c>
    </x:row>
    <x:row r="17" ht="25" customHeight="1">
      <x:c r="A17" s="17" t="n">
        <x:v>46240</x:v>
      </x:c>
      <x:c r="B17" s="18" t="str">
        <x:v>AG-0006</x:v>
      </x:c>
      <x:c r="C17" s="7" t="str">
        <x:v>Utenza elettrica</x:v>
      </x:c>
      <x:c r="D17" s="8" t="n">
        <x:v>-189.45</x:v>
      </x:c>
      <x:c r="E17" s="9" t="n">
        <x:f>$D$4+SUM($D$12:D17)</x:f>
        <x:v>23280.25</x:v>
      </x:c>
      <x:c r="F17" s="2" t="str">
        <x:f>IF(ISNUMBER(D17),"Numero","Da convertire")</x:f>
        <x:v>Numero</x:v>
      </x:c>
    </x:row>
    <x:row r="18" ht="25" customHeight="1">
      <x:c r="A18" s="17" t="n">
        <x:v>46241</x:v>
      </x:c>
      <x:c r="B18" s="18" t="str">
        <x:v>AG-0007</x:v>
      </x:c>
      <x:c r="C18" s="7" t="str">
        <x:v>Canone software</x:v>
      </x:c>
      <x:c r="D18" s="8" t="n">
        <x:v>-89</x:v>
      </x:c>
      <x:c r="E18" s="9" t="n">
        <x:f>$D$4+SUM($D$12:D18)</x:f>
        <x:v>23191.25</x:v>
      </x:c>
      <x:c r="F18" s="2" t="str">
        <x:f>IF(ISNUMBER(D18),"Numero","Da convertire")</x:f>
        <x:v>Numero</x:v>
      </x:c>
    </x:row>
    <x:row r="19" ht="25" customHeight="1">
      <x:c r="A19" s="17" t="n">
        <x:v>46242</x:v>
      </x:c>
      <x:c r="B19" s="18" t="str">
        <x:v>AG-0008</x:v>
      </x:c>
      <x:c r="C19" s="7" t="str">
        <x:v>Incasso Tessile Riva</x:v>
      </x:c>
      <x:c r="D19" s="8" t="n">
        <x:v>3660</x:v>
      </x:c>
      <x:c r="E19" s="9" t="n">
        <x:f>$D$4+SUM($D$12:D19)</x:f>
        <x:v>26851.25</x:v>
      </x:c>
      <x:c r="F19" s="2" t="str">
        <x:f>IF(ISNUMBER(D19),"Numero","Da convertire")</x:f>
        <x:v>Numero</x:v>
      </x:c>
    </x:row>
    <x:row r="20" ht="25" customHeight="1">
      <x:c r="A20" s="17" t="n">
        <x:v>46243</x:v>
      </x:c>
      <x:c r="B20" s="18" t="str">
        <x:v>AG-0009</x:v>
      </x:c>
      <x:c r="C20" s="7" t="str">
        <x:v>Pagamento imballaggi</x:v>
      </x:c>
      <x:c r="D20" s="8" t="n">
        <x:v>-732</x:v>
      </x:c>
      <x:c r="E20" s="9" t="n">
        <x:f>$D$4+SUM($D$12:D20)</x:f>
        <x:v>26119.25</x:v>
      </x:c>
      <x:c r="F20" s="2" t="str">
        <x:f>IF(ISNUMBER(D20),"Numero","Da convertire")</x:f>
        <x:v>Numero</x:v>
      </x:c>
    </x:row>
    <x:row r="21" ht="25" customHeight="1">
      <x:c r="A21" s="17" t="n">
        <x:v>46244</x:v>
      </x:c>
      <x:c r="B21" s="18" t="str">
        <x:v>AG-0010</x:v>
      </x:c>
      <x:c r="C21" s="7" t="str">
        <x:v>Incasso Vetro Blu</x:v>
      </x:c>
      <x:c r="D21" s="8" t="n">
        <x:v>1342</x:v>
      </x:c>
      <x:c r="E21" s="9" t="n">
        <x:f>$D$4+SUM($D$12:D21)</x:f>
        <x:v>27461.25</x:v>
      </x:c>
      <x:c r="F21" s="2" t="str">
        <x:f>IF(ISNUMBER(D21),"Numero","Da convertire")</x:f>
        <x:v>Numero</x:v>
      </x:c>
    </x:row>
    <x:row r="22" ht="25" customHeight="1">
      <x:c r="A22" s="17" t="n">
        <x:v>46245</x:v>
      </x:c>
      <x:c r="B22" s="18" t="str">
        <x:v>AG-0011</x:v>
      </x:c>
      <x:c r="C22" s="7" t="str">
        <x:v>Rimborso cliente</x:v>
      </x:c>
      <x:c r="D22" s="8" t="n">
        <x:v>-122</x:v>
      </x:c>
      <x:c r="E22" s="9" t="n">
        <x:f>$D$4+SUM($D$12:D22)</x:f>
        <x:v>27339.25</x:v>
      </x:c>
      <x:c r="F22" s="2" t="str">
        <x:f>IF(ISNUMBER(D22),"Numero","Da convertire")</x:f>
        <x:v>Numero</x:v>
      </x:c>
    </x:row>
    <x:row r="23" ht="25" customHeight="1">
      <x:c r="A23" s="17" t="n">
        <x:v>46246</x:v>
      </x:c>
      <x:c r="B23" s="18" t="str">
        <x:v>AG-0012</x:v>
      </x:c>
      <x:c r="C23" s="7" t="str">
        <x:v>Pagamento trasporto</x:v>
      </x:c>
      <x:c r="D23" s="8" t="n">
        <x:v>-310.6</x:v>
      </x:c>
      <x:c r="E23" s="9" t="n">
        <x:f>$D$4+SUM($D$12:D23)</x:f>
        <x:v>27028.65</x:v>
      </x:c>
      <x:c r="F23" s="2" t="str">
        <x:f>IF(ISNUMBER(D23),"Numero","Da convertire")</x:f>
        <x:v>Numero</x:v>
      </x:c>
    </x:row>
    <x:row r="24" ht="25" customHeight="1">
      <x:c r="A24" s="17" t="n">
        <x:v>46247</x:v>
      </x:c>
      <x:c r="B24" s="18" t="str">
        <x:v>AG-0013</x:v>
      </x:c>
      <x:c r="C24" s="7" t="str">
        <x:v>Incasso Officina Sile</x:v>
      </x:c>
      <x:c r="D24" s="8" t="n">
        <x:v>1220</x:v>
      </x:c>
      <x:c r="E24" s="9" t="n">
        <x:f>$D$4+SUM($D$12:D24)</x:f>
        <x:v>28248.65</x:v>
      </x:c>
      <x:c r="F24" s="2" t="str">
        <x:f>IF(ISNUMBER(D24),"Numero","Da convertire")</x:f>
        <x:v>Numero</x:v>
      </x:c>
    </x:row>
    <x:row r="25" ht="25" customHeight="1">
      <x:c r="A25" s="17" t="n">
        <x:v>46248</x:v>
      </x:c>
      <x:c r="B25" s="18" t="str">
        <x:v>AG-0014</x:v>
      </x:c>
      <x:c r="C25" s="7" t="str">
        <x:v>Utenza telefonica</x:v>
      </x:c>
      <x:c r="D25" s="8" t="n">
        <x:v>-49.9</x:v>
      </x:c>
      <x:c r="E25" s="9" t="n">
        <x:f>$D$4+SUM($D$12:D25)</x:f>
        <x:v>28198.75</x:v>
      </x:c>
      <x:c r="F25" s="2" t="str">
        <x:f>IF(ISNUMBER(D25),"Numero","Da convertire")</x:f>
        <x:v>Numero</x:v>
      </x:c>
    </x:row>
    <x:row r="26" ht="25" customHeight="1">
      <x:c r="A26" s="17" t="n">
        <x:v>46249</x:v>
      </x:c>
      <x:c r="B26" s="18" t="str">
        <x:v>AG-0015</x:v>
      </x:c>
      <x:c r="C26" s="7" t="str">
        <x:v>Incasso Arredo Luna</x:v>
      </x:c>
      <x:c r="D26" s="8" t="n">
        <x:v>610</x:v>
      </x:c>
      <x:c r="E26" s="9" t="n">
        <x:f>$D$4+SUM($D$12:D26)</x:f>
        <x:v>28808.75</x:v>
      </x:c>
      <x:c r="F26" s="2" t="str">
        <x:f>IF(ISNUMBER(D26),"Numero","Da convertire")</x:f>
        <x:v>Numero</x:v>
      </x:c>
    </x:row>
    <x:row r="27" ht="25" customHeight="1">
      <x:c r="A27" s="17" t="n">
        <x:v>46250</x:v>
      </x:c>
      <x:c r="B27" s="18" t="str">
        <x:v>AG-0016</x:v>
      </x:c>
      <x:c r="C27" s="7" t="str">
        <x:v>Pagamento cancelleria</x:v>
      </x:c>
      <x:c r="D27" s="8" t="n">
        <x:v>-78.4</x:v>
      </x:c>
      <x:c r="E27" s="9" t="n">
        <x:f>$D$4+SUM($D$12:D27)</x:f>
        <x:v>28730.35</x:v>
      </x:c>
      <x:c r="F27" s="2" t="str">
        <x:f>IF(ISNUMBER(D27),"Numero","Da convertire")</x:f>
        <x:v>Numero</x:v>
      </x:c>
    </x:row>
    <x:row r="28" ht="25" customHeight="1">
      <x:c r="A28" s="17" t="n">
        <x:v>46251</x:v>
      </x:c>
      <x:c r="B28" s="18" t="str">
        <x:v>AG-0017</x:v>
      </x:c>
      <x:c r="C28" s="7" t="str">
        <x:v>Incasso Studio Olmo</x:v>
      </x:c>
      <x:c r="D28" s="8" t="n">
        <x:v>2196</x:v>
      </x:c>
      <x:c r="E28" s="9" t="n">
        <x:f>$D$4+SUM($D$12:D28)</x:f>
        <x:v>30926.35</x:v>
      </x:c>
      <x:c r="F28" s="2" t="str">
        <x:f>IF(ISNUMBER(D28),"Numero","Da convertire")</x:f>
        <x:v>Numero</x:v>
      </x:c>
    </x:row>
    <x:row r="29" ht="25" customHeight="1">
      <x:c r="A29" s="17" t="n">
        <x:v>46252</x:v>
      </x:c>
      <x:c r="B29" s="18" t="str">
        <x:v>AG-0018</x:v>
      </x:c>
      <x:c r="C29" s="7" t="str">
        <x:v>Pagamento manutenzione</x:v>
      </x:c>
      <x:c r="D29" s="8" t="n">
        <x:v>-549</x:v>
      </x:c>
      <x:c r="E29" s="9" t="n">
        <x:f>$D$4+SUM($D$12:D29)</x:f>
        <x:v>30377.35</x:v>
      </x:c>
      <x:c r="F29" s="2" t="str">
        <x:f>IF(ISNUMBER(D29),"Numero","Da convertire")</x:f>
        <x:v>Numero</x:v>
      </x:c>
    </x:row>
    <x:row r="30" ht="25" customHeight="1">
      <x:c r="A30" s="17" t="n">
        <x:v>46253</x:v>
      </x:c>
      <x:c r="B30" s="18" t="str">
        <x:v>AG-0019</x:v>
      </x:c>
      <x:c r="C30" s="7" t="str">
        <x:v>Incasso Tessile Riva</x:v>
      </x:c>
      <x:c r="D30" s="8" t="n">
        <x:v>854</x:v>
      </x:c>
      <x:c r="E30" s="9" t="n">
        <x:f>$D$4+SUM($D$12:D30)</x:f>
        <x:v>31231.35</x:v>
      </x:c>
      <x:c r="F30" s="2" t="str">
        <x:f>IF(ISNUMBER(D30),"Numero","Da convertire")</x:f>
        <x:v>Numero</x:v>
      </x:c>
    </x:row>
    <x:row r="31" ht="25" customHeight="1">
      <x:c r="A31" s="17" t="n">
        <x:v>46254</x:v>
      </x:c>
      <x:c r="B31" s="18" t="str">
        <x:v>AG-0020</x:v>
      </x:c>
      <x:c r="C31" s="7" t="str">
        <x:v>Pagamento assicurazione</x:v>
      </x:c>
      <x:c r="D31" s="8" t="n">
        <x:v>-640</x:v>
      </x:c>
      <x:c r="E31" s="9" t="n">
        <x:f>$D$4+SUM($D$12:D31)</x:f>
        <x:v>30591.35</x:v>
      </x:c>
      <x:c r="F31" s="2" t="str">
        <x:f>IF(ISNUMBER(D31),"Numero","Da convertire")</x:f>
        <x:v>Numero</x:v>
      </x:c>
    </x:row>
    <x:row r="32" ht="25" customHeight="1">
      <x:c r="A32" s="17" t="n">
        <x:v>46255</x:v>
      </x:c>
      <x:c r="B32" s="18" t="str">
        <x:v>AG-0021</x:v>
      </x:c>
      <x:c r="C32" s="7" t="str">
        <x:v>Incasso Vetro Blu</x:v>
      </x:c>
      <x:c r="D32" s="8" t="n">
        <x:v>1586</x:v>
      </x:c>
      <x:c r="E32" s="9" t="n">
        <x:f>$D$4+SUM($D$12:D32)</x:f>
        <x:v>32177.35</x:v>
      </x:c>
      <x:c r="F32" s="2" t="str">
        <x:f>IF(ISNUMBER(D32),"Numero","Da convertire")</x:f>
        <x:v>Numero</x:v>
      </x:c>
    </x:row>
    <x:row r="33" ht="25" customHeight="1">
      <x:c r="A33" s="17" t="n">
        <x:v>46256</x:v>
      </x:c>
      <x:c r="B33" s="18" t="str">
        <x:v>AG-0022</x:v>
      </x:c>
      <x:c r="C33" s="7" t="str">
        <x:v>Pagamento consulenza</x:v>
      </x:c>
      <x:c r="D33" s="8" t="n">
        <x:v>-915</x:v>
      </x:c>
      <x:c r="E33" s="9" t="n">
        <x:f>$D$4+SUM($D$12:D33)</x:f>
        <x:v>31262.35</x:v>
      </x:c>
      <x:c r="F33" s="2" t="str">
        <x:f>IF(ISNUMBER(D33),"Numero","Da convertire")</x:f>
        <x:v>Numero</x:v>
      </x:c>
    </x:row>
    <x:row r="34" ht="25" customHeight="1">
      <x:c r="A34" s="17" t="n">
        <x:v>46257</x:v>
      </x:c>
      <x:c r="B34" s="18" t="str">
        <x:v>AG-0023</x:v>
      </x:c>
      <x:c r="C34" s="7" t="str">
        <x:v>Incasso Officina Sile</x:v>
      </x:c>
      <x:c r="D34" s="8" t="n">
        <x:v>488</x:v>
      </x:c>
      <x:c r="E34" s="9" t="n">
        <x:f>$D$4+SUM($D$12:D34)</x:f>
        <x:v>31750.35</x:v>
      </x:c>
      <x:c r="F34" s="2" t="str">
        <x:f>IF(ISNUMBER(D34),"Numero","Da convertire")</x:f>
        <x:v>Numero</x:v>
      </x:c>
    </x:row>
    <x:row r="35" ht="25" customHeight="1">
      <x:c r="A35" s="17" t="n">
        <x:v>46258</x:v>
      </x:c>
      <x:c r="B35" s="18" t="str">
        <x:v>AG-0024</x:v>
      </x:c>
      <x:c r="C35" s="7" t="str">
        <x:v>Pagamento materiali</x:v>
      </x:c>
      <x:c r="D35" s="8" t="n">
        <x:v>-366</x:v>
      </x:c>
      <x:c r="E35" s="9" t="n">
        <x:f>$D$4+SUM($D$12:D35)</x:f>
        <x:v>31384.35</x:v>
      </x:c>
      <x:c r="F35" s="2" t="str">
        <x:f>IF(ISNUMBER(D35),"Numero","Da convertire")</x:f>
        <x:v>Numero</x:v>
      </x:c>
    </x:row>
    <x:row r="36" ht="25" customHeight="1">
      <x:c r="A36" s="17" t="n">
        <x:v>46259</x:v>
      </x:c>
      <x:c r="B36" s="18" t="str">
        <x:v>AG-0025</x:v>
      </x:c>
      <x:c r="C36" s="7" t="str">
        <x:v>Incasso Arredo Luna</x:v>
      </x:c>
      <x:c r="D36" s="8" t="n">
        <x:v>1098</x:v>
      </x:c>
      <x:c r="E36" s="9" t="n">
        <x:f>$D$4+SUM($D$12:D36)</x:f>
        <x:v>32482.35</x:v>
      </x:c>
      <x:c r="F36" s="2" t="str">
        <x:f>IF(ISNUMBER(D36),"Numero","Da convertire")</x:f>
        <x:v>Numero</x:v>
      </x:c>
    </x:row>
    <x:row r="37" ht="25" customHeight="1">
      <x:c r="A37" s="17" t="n">
        <x:v>46260</x:v>
      </x:c>
      <x:c r="B37" s="18" t="str">
        <x:v>AG-0026</x:v>
      </x:c>
      <x:c r="C37" s="7" t="str">
        <x:v>Pagamento trasporto</x:v>
      </x:c>
      <x:c r="D37" s="8" t="n">
        <x:v>-244</x:v>
      </x:c>
      <x:c r="E37" s="9" t="n">
        <x:f>$D$4+SUM($D$12:D37)</x:f>
        <x:v>32238.35</x:v>
      </x:c>
      <x:c r="F37" s="2" t="str">
        <x:f>IF(ISNUMBER(D37),"Numero","Da convertire")</x:f>
        <x:v>Numero</x:v>
      </x:c>
    </x:row>
    <x:row r="38" ht="25" customHeight="1">
      <x:c r="A38" s="17" t="n">
        <x:v>46261</x:v>
      </x:c>
      <x:c r="B38" s="18" t="str">
        <x:v>AG-0027</x:v>
      </x:c>
      <x:c r="C38" s="7" t="str">
        <x:v>Incasso Studio Olmo</x:v>
      </x:c>
      <x:c r="D38" s="8" t="n">
        <x:v>732</x:v>
      </x:c>
      <x:c r="E38" s="9" t="n">
        <x:f>$D$4+SUM($D$12:D38)</x:f>
        <x:v>32970.35</x:v>
      </x:c>
      <x:c r="F38" s="2" t="str">
        <x:f>IF(ISNUMBER(D38),"Numero","Da convertire")</x:f>
        <x:v>Numero</x:v>
      </x:c>
    </x:row>
    <x:row r="39" ht="25" customHeight="1">
      <x:c r="A39" s="17" t="n">
        <x:v>46262</x:v>
      </x:c>
      <x:c r="B39" s="18" t="str">
        <x:v>AG-0028</x:v>
      </x:c>
      <x:c r="C39" s="7" t="str">
        <x:v>Pagamento pulizie</x:v>
      </x:c>
      <x:c r="D39" s="8" t="n">
        <x:v>-183</x:v>
      </x:c>
      <x:c r="E39" s="9" t="n">
        <x:f>$D$4+SUM($D$12:D39)</x:f>
        <x:v>32787.35</x:v>
      </x:c>
      <x:c r="F39" s="2" t="str">
        <x:f>IF(ISNUMBER(D39),"Numero","Da convertire")</x:f>
        <x:v>Numero</x:v>
      </x:c>
    </x:row>
    <x:row r="40" ht="25" customHeight="1">
      <x:c r="A40" s="17" t="n">
        <x:v>46263</x:v>
      </x:c>
      <x:c r="B40" s="18" t="str">
        <x:v>AG-0029</x:v>
      </x:c>
      <x:c r="C40" s="7" t="str">
        <x:v>Commissioni tenuta conto</x:v>
      </x:c>
      <x:c r="D40" s="8" t="n">
        <x:v>-35</x:v>
      </x:c>
      <x:c r="E40" s="9" t="n">
        <x:f>$D$4+SUM($D$12:D40)</x:f>
        <x:v>32752.35</x:v>
      </x:c>
      <x:c r="F40" s="2" t="str">
        <x:f>IF(ISNUMBER(D40),"Numero","Da convertire")</x:f>
        <x:v>Numero</x:v>
      </x:c>
    </x:row>
    <x:row r="41" ht="25" customHeight="1">
      <x:c r="A41" s="17" t="n">
        <x:v>46264</x:v>
      </x:c>
      <x:c r="B41" s="18" t="str">
        <x:v>AG-0030</x:v>
      </x:c>
      <x:c r="C41" s="7" t="str">
        <x:v>Commissioni bonifici</x:v>
      </x:c>
      <x:c r="D41" s="8" t="n">
        <x:v>-12</x:v>
      </x:c>
      <x:c r="E41" s="9" t="n">
        <x:f>$D$4+SUM($D$12:D41)</x:f>
        <x:v>32740.35</x:v>
      </x:c>
      <x:c r="F41" s="2" t="str">
        <x:f>IF(ISNUMBER(D41),"Numero","Da convertire")</x:f>
        <x:v>Numero</x:v>
      </x:c>
    </x:row>
    <x:row r="42" ht="25" customHeight="1">
      <x:c r="A42" s="17" t="n">
        <x:v>46265</x:v>
      </x:c>
      <x:c r="B42" s="18" t="str">
        <x:v>AG-0031</x:v>
      </x:c>
      <x:c r="C42" s="7" t="str">
        <x:v>Interessi attivi</x:v>
      </x:c>
      <x:c r="D42" s="8" t="n">
        <x:v>8</x:v>
      </x:c>
      <x:c r="E42" s="9" t="n">
        <x:f>$D$4+SUM($D$12:D42)</x:f>
        <x:v>32748.35</x:v>
      </x:c>
      <x:c r="F42" s="2" t="str">
        <x:f>IF(ISNUMBER(D42),"Numero","Da convertire")</x:f>
        <x:v>Numero</x:v>
      </x:c>
    </x:row>
    <x:row r="43" ht="25" customHeight="1">
      <x:c r="A43" s="17" t="n">
        <x:v>46265</x:v>
      </x:c>
      <x:c r="B43" s="18" t="str">
        <x:v>AG-0032</x:v>
      </x:c>
      <x:c r="C43" s="7" t="str">
        <x:v>Pagamento ricambi</x:v>
      </x:c>
      <x:c r="D43" s="8" t="n">
        <x:v>-480</x:v>
      </x:c>
      <x:c r="E43" s="9" t="n">
        <x:f>$D$4+SUM($D$12:D43)</x:f>
        <x:v>32268.35</x:v>
      </x:c>
      <x:c r="F43" s="2" t="str">
        <x:f>IF(ISNUMBER(D43),"Numero","Da convertire")</x:f>
        <x:v>Numero</x:v>
      </x:c>
    </x:row>
    <x:row r="44" ht="25" customHeight="1">
      <x:c r="A44" s="2"/>
      <x:c r="B44" s="2"/>
      <x:c r="C44" s="2"/>
      <x:c r="D44" s="2"/>
      <x:c r="E44" s="2"/>
      <x:c r="F44" s="2"/>
    </x:row>
    <x:row r="45" ht="34" customHeight="1">
      <x:c r="A45" s="5" t="str">
        <x:v>Prova 1 · Trasforma −1.350 in +1.350: il saldo si discosta di 2.700 euro. Ripristina poi il segno.</x:v>
      </x:c>
      <x:c r="B45" s="5" t="str">
        <x:v>Prova 1 · Trasforma −1.350 in +1.350: il saldo si discosta di 2.700 euro. Ripristina poi il segno.</x:v>
      </x:c>
      <x:c r="C45" s="5" t="str">
        <x:v>Prova 1 · Trasforma −1.350 in +1.350: il saldo si discosta di 2.700 euro. Ripristina poi il segno.</x:v>
      </x:c>
      <x:c r="D45" s="5" t="str">
        <x:v>Prova 1 · Trasforma −1.350 in +1.350: il saldo si discosta di 2.700 euro. Ripristina poi il segno.</x:v>
      </x:c>
      <x:c r="E45" s="5" t="str">
        <x:v>Prova 1 · Trasforma −1.350 in +1.350: il saldo si discosta di 2.700 euro. Ripristina poi il segno.</x:v>
      </x:c>
      <x:c r="F45" s="5" t="str">
        <x:v>Prova 1 · Trasforma −1.350 in +1.350: il saldo si discosta di 2.700 euro. Ripristina poi il segno.</x:v>
      </x:c>
    </x:row>
    <x:row r="46" ht="34" customHeight="1">
      <x:c r="A46" s="5" t="str">
        <x:v>Prova 2 · Scrivi un importo come testo: Tipo importo lo segnala anche se la cella sembra un numero.</x:v>
      </x:c>
      <x:c r="B46" s="5" t="str">
        <x:v>Prova 2 · Scrivi un importo come testo: Tipo importo lo segnala anche se la cella sembra un numero.</x:v>
      </x:c>
      <x:c r="C46" s="5" t="str">
        <x:v>Prova 2 · Scrivi un importo come testo: Tipo importo lo segnala anche se la cella sembra un numero.</x:v>
      </x:c>
      <x:c r="D46" s="5" t="str">
        <x:v>Prova 2 · Scrivi un importo come testo: Tipo importo lo segnala anche se la cella sembra un numero.</x:v>
      </x:c>
      <x:c r="E46" s="5" t="str">
        <x:v>Prova 2 · Scrivi un importo come testo: Tipo importo lo segnala anche se la cella sembra un numero.</x:v>
      </x:c>
      <x:c r="F46" s="5" t="str">
        <x:v>Prova 2 · Scrivi un importo come testo: Tipo importo lo segnala anche se la cella sembra un numero.</x:v>
      </x:c>
    </x:row>
    <x:row r="47" ht="34" customHeight="1">
      <x:c r="A47" s="5" t="str">
        <x:v>Prova 3 · Confronta AG-0001 e AG-0032, poi controlla che ci siano tutte le 32 righe.</x:v>
      </x:c>
      <x:c r="B47" s="5" t="str">
        <x:v>Prova 3 · Confronta AG-0001 e AG-0032, poi controlla che ci siano tutte le 32 righe.</x:v>
      </x:c>
      <x:c r="C47" s="5" t="str">
        <x:v>Prova 3 · Confronta AG-0001 e AG-0032, poi controlla che ci siano tutte le 32 righe.</x:v>
      </x:c>
      <x:c r="D47" s="5" t="str">
        <x:v>Prova 3 · Confronta AG-0001 e AG-0032, poi controlla che ci siano tutte le 32 righe.</x:v>
      </x:c>
      <x:c r="E47" s="5" t="str">
        <x:v>Prova 3 · Confronta AG-0001 e AG-0032, poi controlla che ci siano tutte le 32 righe.</x:v>
      </x:c>
      <x:c r="F47" s="5" t="str">
        <x:v>Prova 3 · Confronta AG-0001 e AG-0032, poi controlla che ci siano tutte le 32 righe.</x:v>
      </x:c>
    </x:row>
    <x:row r="48" ht="25" customHeight="1">
      <x:c r="A48" s="2"/>
      <x:c r="B48" s="2"/>
      <x:c r="C48" s="2"/>
      <x:c r="D48" s="2"/>
      <x:c r="E48" s="2"/>
      <x:c r="F48" s="2"/>
    </x:row>
    <x:row r="49" ht="34" customHeight="1">
      <x:c r="A49" s="5" t="str">
        <x:v>Per aggiungere movimenti, estendi le formule fino all’ultima riga. Il saldo di confronto resta quello del file originale.</x:v>
      </x:c>
      <x:c r="B49" s="5" t="str">
        <x:v>Per aggiungere movimenti, estendi le formule fino all’ultima riga. Il saldo di confronto resta quello del file originale.</x:v>
      </x:c>
      <x:c r="C49" s="5" t="str">
        <x:v>Per aggiungere movimenti, estendi le formule fino all’ultima riga. Il saldo di confronto resta quello del file originale.</x:v>
      </x:c>
      <x:c r="D49" s="5" t="str">
        <x:v>Per aggiungere movimenti, estendi le formule fino all’ultima riga. Il saldo di confronto resta quello del file originale.</x:v>
      </x:c>
      <x:c r="E49" s="5" t="str">
        <x:v>Per aggiungere movimenti, estendi le formule fino all’ultima riga. Il saldo di confronto resta quello del file originale.</x:v>
      </x:c>
      <x:c r="F49" s="5" t="str">
        <x:v>Per aggiungere movimenti, estendi le formule fino all’ultima riga. Il saldo di confronto resta quello del file originale.</x:v>
      </x:c>
    </x:row>
    <x:row r="50" ht="25" customHeight="1">
      <x:c r="A50" s="2"/>
      <x:c r="B50" s="2"/>
      <x:c r="C50" s="2"/>
      <x:c r="D50" s="2"/>
      <x:c r="E50" s="2"/>
      <x:c r="F50" s="2"/>
    </x:row>
    <x:row r="51" ht="25" customHeight="1">
      <x:c r="A51" s="2"/>
      <x:c r="B51" s="2"/>
      <x:c r="C51" s="2"/>
      <x:c r="D51" s="2"/>
      <x:c r="E51" s="2"/>
      <x:c r="F51" s="2"/>
    </x:row>
  </x:sheetData>
  <x:mergeCells>
    <x:mergeCell ref="A1:F1"/>
    <x:mergeCell ref="A2:F2"/>
    <x:mergeCell ref="A4:C4"/>
    <x:mergeCell ref="A5:C5"/>
    <x:mergeCell ref="A6:C6"/>
    <x:mergeCell ref="A7:C7"/>
    <x:mergeCell ref="E4:F4"/>
    <x:mergeCell ref="A9:F9"/>
    <x:mergeCell ref="A10:F10"/>
    <x:mergeCell ref="A45:F45"/>
    <x:mergeCell ref="A46:F46"/>
    <x:mergeCell ref="A47:F47"/>
    <x:mergeCell ref="A49:F49"/>
  </x:mergeCells>
  <x:pageMargins left="0.7" right="0.7" top="0.75" bottom="0.75" header="0.3" footer="0.3"/>
  <x:tableParts count="1">
    <x:tablePart xmlns:r="http://schemas.openxmlformats.org/officeDocument/2006/relationships" r:id="Ra8f5ca91b34b49a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2" hidden="0" customWidth="1"/>
    <x:col min="4" max="4" width="22" hidden="0" customWidth="1"/>
  </x:cols>
  <x:sheetData>
    <x:row r="1" ht="36" customHeight="1">
      <x:c r="A1" s="12" t="str">
        <x:v>Data</x:v>
      </x:c>
      <x:c r="B1" s="12" t="str">
        <x:v>Riferimento</x:v>
      </x:c>
      <x:c r="C1" s="12" t="str">
        <x:v>Descrizione</x:v>
      </x:c>
      <x:c r="D1" s="12" t="str">
        <x:v>Importo (EUR)</x:v>
      </x:c>
    </x:row>
    <x:row r="2" ht="25" customHeight="1">
      <x:c r="A2" s="17" t="n">
        <x:v>46237</x:v>
      </x:c>
      <x:c r="B2" s="18" t="str">
        <x:v>000127</x:v>
      </x:c>
      <x:c r="C2" s="7" t="str">
        <x:v>Incasso cliente</x:v>
      </x:c>
      <x:c r="D2" s="8" t="n">
        <x:v>1250.5</x:v>
      </x:c>
    </x:row>
    <x:row r="3" ht="25" customHeight="1">
      <x:c r="A3" s="17" t="n">
        <x:v>46238</x:v>
      </x:c>
      <x:c r="B3" s="18" t="str">
        <x:v>000128</x:v>
      </x:c>
      <x:c r="C3" s="7" t="str">
        <x:v>Pagamento fornitore</x:v>
      </x:c>
      <x:c r="D3" s="8" t="n">
        <x:v>-200</x:v>
      </x:c>
    </x:row>
    <x:row r="4" ht="25" customHeight="1">
      <x:c r="A4" s="17" t="n">
        <x:v>46239</x:v>
      </x:c>
      <x:c r="B4" s="18" t="str">
        <x:v>000129</x:v>
      </x:c>
      <x:c r="C4" s="7" t="str">
        <x:v>Commissione</x:v>
      </x:c>
      <x:c r="D4" s="8" t="n">
        <x:v>-2.5</x:v>
      </x:c>
    </x:row>
    <x:row r="5" ht="25" customHeight="1">
      <x:c r="A5" s="2"/>
      <x:c r="B5" s="2"/>
      <x:c r="C5" s="2"/>
      <x:c r="D5" s="9"/>
    </x:row>
    <x:row r="6" ht="25" customHeight="1">
      <x:c r="A6" s="2"/>
      <x:c r="B6" s="2"/>
      <x:c r="C6" s="2" t="str">
        <x:v>Totale movimenti</x:v>
      </x:c>
      <x:c r="D6" s="9" t="n">
        <x:f>SUM(D2:D4)</x:f>
        <x:v>1048</x:v>
      </x:c>
    </x:row>
    <x:row r="7" ht="25" customHeight="1">
      <x:c r="A7" s="2"/>
      <x:c r="B7" s="2"/>
      <x:c r="C7" s="2"/>
      <x:c r="D7" s="2"/>
    </x:row>
    <x:row r="8" ht="34" customHeight="1">
      <x:c r="A8" s="5" t="str">
        <x:v>Qui trovi le tre righe della guida. Il totale da ottenere è 1.048 euro.</x:v>
      </x:c>
      <x:c r="B8" s="5" t="str">
        <x:v>Qui trovi le tre righe della guida. Il totale da ottenere è 1.048 euro.</x:v>
      </x:c>
      <x:c r="C8" s="5" t="str">
        <x:v>Qui trovi le tre righe della guida. Il totale da ottenere è 1.048 euro.</x:v>
      </x:c>
      <x:c r="D8" s="5" t="str">
        <x:v>Qui trovi le tre righe della guida. Il totale da ottenere è 1.048 euro.</x:v>
      </x:c>
    </x:row>
    <x:row r="9" ht="34" customHeight="1">
      <x:c r="A9" s="5" t="str">
        <x:v>Per esercitarti su un mese intero, passa al foglio Agosto.</x:v>
      </x:c>
      <x:c r="B9" s="5" t="str">
        <x:v>Per esercitarti su un mese intero, passa al foglio Agosto.</x:v>
      </x:c>
      <x:c r="C9" s="5" t="str">
        <x:v>Per esercitarti su un mese intero, passa al foglio Agosto.</x:v>
      </x:c>
      <x:c r="D9" s="5" t="str">
        <x:v>Per esercitarti su un mese intero, passa al foglio Agosto.</x:v>
      </x:c>
    </x:row>
    <x:row r="10" ht="25" customHeight="1">
      <x:c r="A10" s="2"/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25" customHeight="1">
      <x:c r="A12" s="2"/>
      <x:c r="B12" s="2"/>
      <x:c r="C12" s="2"/>
      <x:c r="D12" s="2"/>
    </x:row>
  </x:sheetData>
  <x:mergeCells>
    <x:mergeCell ref="A8:D8"/>
    <x:mergeCell ref="A9:D9"/>
  </x:mergeCells>
  <x:pageMargins left="0.7" right="0.7" top="0.75" bottom="0.75" header="0.3" footer="0.3"/>
</x:worksheet>
</file>